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tabRatio="913" activeTab="0"/>
  </bookViews>
  <sheets>
    <sheet name="рекомендации" sheetId="1" r:id="rId1"/>
  </sheets>
  <definedNames>
    <definedName name="_xlnm.Print_Area" localSheetId="0">'рекомендации'!$A$1:$I$24</definedName>
  </definedNames>
  <calcPr fullCalcOnLoad="1"/>
</workbook>
</file>

<file path=xl/sharedStrings.xml><?xml version="1.0" encoding="utf-8"?>
<sst xmlns="http://schemas.openxmlformats.org/spreadsheetml/2006/main" count="27" uniqueCount="27">
  <si>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</si>
  <si>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</si>
  <si>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</si>
  <si>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</si>
  <si>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</si>
  <si>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</si>
  <si>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</si>
  <si>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Хлеб белый из пшеничной муки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</si>
  <si>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</si>
  <si>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</si>
  <si>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</si>
  <si>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</si>
  <si>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</si>
  <si>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</si>
  <si>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</si>
  <si>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</si>
  <si>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</si>
  <si>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Яйцо столовое 1 категории</t>
  </si>
  <si>
    <t>Картофель свежий</t>
  </si>
  <si>
    <t>Капуста белокочанная свежая</t>
  </si>
  <si>
    <t>Лук репчатый свежий</t>
  </si>
  <si>
    <t>* по выбору муниципального образования</t>
  </si>
  <si>
    <t>Уровень розничных цен (руб./кг/литр/десяток)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</si>
  <si>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форматов* в муниципальном образовании Джанкойский район по состоянию на 17.03.2017 года</t>
  </si>
  <si>
    <t>ИП Пясковский</t>
  </si>
  <si>
    <t>ИП Миналиева</t>
  </si>
  <si>
    <t>ИП Намазова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</si>
</sst>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0\ &quot;грн.&quot;_-;\-* #,##0.00\ &quot;грн.&quot;_-;_-* &quot;-&quot;??\ &quot;грн.&quot;_-;_-@_-"/>
    <numFmt numFmtId="186" formatCode="_-* #,##0\ &quot;грн.&quot;_-;\-* #,##0\ &quot;грн.&quot;_-;_-* &quot;-&quot;\ &quot;грн.&quot;_-;_-@_-"/>
    <numFmt numFmtId="187" formatCode="_-* #,##0.00\ _г_р_н_._-;\-* #,##0.00\ _г_р_н_._-;_-* &quot;-&quot;??\ _г_р_н_._-;_-@_-"/>
    <numFmt numFmtId="188" formatCode="_-* #,##0\ _г_р_н_._-;\-* #,##0\ _г_р_н_._-;_-* &quot;-&quot;\ _г_р_н_._-;_-@_-"/>
    <numFmt numFmtId="189" formatCode="0.000"/>
    <numFmt numFmtId="190" formatCode="[$-FC19]d\ mmmm\ yyyy\ &quot;г.&quot;"/>
    <numFmt numFmtId="191" formatCode="dd/mm/yy;@"/>
    <numFmt numFmtId="192" formatCode="mmm/yyyy"/>
    <numFmt numFmtId="193" formatCode="0.0%"/>
    <numFmt numFmtId="194" formatCode="0.000000"/>
    <numFmt numFmtId="195" formatCode="0.00000"/>
    <numFmt numFmtId="196" formatCode="0.0000"/>
    <numFmt numFmtId="197" formatCode="0.00;[Red]0.00"/>
    <numFmt numFmtId="198" formatCode="0.0;[Red]0.0"/>
  </numFmts>
  <fonts count="52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 wrapText="1"/>
    </xf>
    <xf numFmtId="184" fontId="12" fillId="0" borderId="11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184" fontId="17" fillId="0" borderId="0" xfId="0" applyNumberFormat="1" applyFont="1" applyBorder="1" applyAlignment="1">
      <alignment horizontal="center"/>
    </xf>
    <xf numFmtId="184" fontId="12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 wrapText="1"/>
    </xf>
    <xf numFmtId="184" fontId="12" fillId="0" borderId="27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184" fontId="12" fillId="0" borderId="11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8"/>
  <sheetViews>
    <sheetView tabSelected="1" view="pageBreakPreview" zoomScale="70" zoomScaleNormal="70" zoomScaleSheetLayoutView="70" zoomScalePageLayoutView="0" workbookViewId="0" topLeftCell="A15">
      <selection activeCell="E19" sqref="E19"/>
    </sheetView>
  </sheetViews>
  <sheetFormatPr defaultColWidth="9.140625" defaultRowHeight="12.75"/>
  <cols>
    <col min="1" max="1" width="8.28125" style="0" customWidth="1"/>
    <col min="2" max="2" width="46.57421875" style="9" customWidth="1"/>
    <col min="3" max="3" width="14.8515625" style="0" customWidth="1"/>
    <col min="4" max="4" width="14.28125" style="0" customWidth="1"/>
    <col min="5" max="5" width="14.421875" style="0" customWidth="1"/>
    <col min="6" max="6" width="15.00390625" style="0" customWidth="1"/>
    <col min="7" max="7" width="16.8515625" style="0" customWidth="1"/>
    <col min="8" max="8" width="18.421875" style="0" customWidth="1"/>
    <col min="9" max="9" width="17.28125" style="0" customWidth="1"/>
  </cols>
  <sheetData>
    <row r="1" ht="2.25" customHeight="1"/>
    <row r="2" spans="1:9" ht="117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66" t="s">
        <v>0</v>
      </c>
      <c r="B4" s="63" t="s">
        <v>1</v>
      </c>
      <c r="C4" s="60" t="s">
        <v>22</v>
      </c>
      <c r="D4" s="61"/>
      <c r="E4" s="62"/>
      <c r="F4" s="69" t="s">
        <v>6</v>
      </c>
      <c r="G4" s="57" t="s">
        <v>5</v>
      </c>
      <c r="H4" s="58"/>
      <c r="I4" s="59"/>
    </row>
    <row r="5" spans="1:9" ht="32.25" customHeight="1">
      <c r="A5" s="67"/>
      <c r="B5" s="64"/>
      <c r="C5" s="55" t="s">
        <v>24</v>
      </c>
      <c r="D5" s="55" t="s">
        <v>25</v>
      </c>
      <c r="E5" s="55" t="s">
        <v>26</v>
      </c>
      <c r="F5" s="70"/>
      <c r="G5" s="55" t="str">
        <f>C5</f>
        <v>ИП Пясковский</v>
      </c>
      <c r="H5" s="55" t="str">
        <f>D5</f>
        <v>ИП Миналиева</v>
      </c>
      <c r="I5" s="53" t="str">
        <f>E5</f>
        <v>ИП Намазова</v>
      </c>
    </row>
    <row r="6" spans="1:9" s="2" customFormat="1" ht="71.25" customHeight="1" thickBot="1">
      <c r="A6" s="68"/>
      <c r="B6" s="65"/>
      <c r="C6" s="56"/>
      <c r="D6" s="56"/>
      <c r="E6" s="56"/>
      <c r="F6" s="71"/>
      <c r="G6" s="56"/>
      <c r="H6" s="56"/>
      <c r="I6" s="54"/>
    </row>
    <row r="7" spans="1:9" s="2" customFormat="1" ht="74.25" customHeight="1" thickBot="1">
      <c r="A7" s="37">
        <v>1</v>
      </c>
      <c r="B7" s="12" t="s">
        <v>8</v>
      </c>
      <c r="C7" s="42">
        <v>32</v>
      </c>
      <c r="D7" s="43">
        <v>32</v>
      </c>
      <c r="E7" s="44">
        <v>30</v>
      </c>
      <c r="F7" s="45">
        <v>0.675</v>
      </c>
      <c r="G7" s="21">
        <f>C7*F7</f>
        <v>21.6</v>
      </c>
      <c r="H7" s="21">
        <f>D7*F7</f>
        <v>21.6</v>
      </c>
      <c r="I7" s="21">
        <f>E7*F7</f>
        <v>20.25</v>
      </c>
    </row>
    <row r="8" spans="1:9" s="2" customFormat="1" ht="51" customHeight="1" thickBot="1">
      <c r="A8" s="38">
        <f>A7+1</f>
        <v>2</v>
      </c>
      <c r="B8" s="10" t="s">
        <v>7</v>
      </c>
      <c r="C8" s="27">
        <v>20</v>
      </c>
      <c r="D8" s="28">
        <v>20</v>
      </c>
      <c r="E8" s="46">
        <v>20</v>
      </c>
      <c r="F8" s="47">
        <v>11.3</v>
      </c>
      <c r="G8" s="21">
        <f aca="true" t="shared" si="0" ref="G8:G22">C8*F8</f>
        <v>226</v>
      </c>
      <c r="H8" s="21">
        <f aca="true" t="shared" si="1" ref="H8:H22">D8*F8</f>
        <v>226</v>
      </c>
      <c r="I8" s="21">
        <f aca="true" t="shared" si="2" ref="I8:I22">E8*F8</f>
        <v>226</v>
      </c>
    </row>
    <row r="9" spans="1:9" s="2" customFormat="1" ht="53.25" customHeight="1" thickBot="1">
      <c r="A9" s="38">
        <f aca="true" t="shared" si="3" ref="A9:A22">A8+1</f>
        <v>3</v>
      </c>
      <c r="B9" s="10" t="s">
        <v>9</v>
      </c>
      <c r="C9" s="27">
        <v>45</v>
      </c>
      <c r="D9" s="28">
        <v>45</v>
      </c>
      <c r="E9" s="46">
        <v>40</v>
      </c>
      <c r="F9" s="47">
        <v>0.75</v>
      </c>
      <c r="G9" s="21">
        <f t="shared" si="0"/>
        <v>33.75</v>
      </c>
      <c r="H9" s="21">
        <f t="shared" si="1"/>
        <v>33.75</v>
      </c>
      <c r="I9" s="21">
        <f t="shared" si="2"/>
        <v>30</v>
      </c>
    </row>
    <row r="10" spans="1:12" s="2" customFormat="1" ht="59.25" customHeight="1" thickBot="1">
      <c r="A10" s="38">
        <f t="shared" si="3"/>
        <v>4</v>
      </c>
      <c r="B10" s="10" t="s">
        <v>10</v>
      </c>
      <c r="C10" s="27">
        <v>87</v>
      </c>
      <c r="D10" s="28">
        <v>87</v>
      </c>
      <c r="E10" s="46">
        <v>85</v>
      </c>
      <c r="F10" s="47">
        <v>0.925</v>
      </c>
      <c r="G10" s="21">
        <f t="shared" si="0"/>
        <v>80.47500000000001</v>
      </c>
      <c r="H10" s="21">
        <f t="shared" si="1"/>
        <v>80.47500000000001</v>
      </c>
      <c r="I10" s="21">
        <f t="shared" si="2"/>
        <v>78.625</v>
      </c>
      <c r="L10" s="40"/>
    </row>
    <row r="11" spans="1:12" s="2" customFormat="1" ht="57" customHeight="1" thickBot="1">
      <c r="A11" s="38">
        <f t="shared" si="3"/>
        <v>5</v>
      </c>
      <c r="B11" s="10" t="s">
        <v>11</v>
      </c>
      <c r="C11" s="27">
        <v>75</v>
      </c>
      <c r="D11" s="28">
        <v>79</v>
      </c>
      <c r="E11" s="46">
        <v>80</v>
      </c>
      <c r="F11" s="47">
        <v>0.4583333333333333</v>
      </c>
      <c r="G11" s="21">
        <f t="shared" si="0"/>
        <v>34.375</v>
      </c>
      <c r="H11" s="21">
        <f t="shared" si="1"/>
        <v>36.20833333333333</v>
      </c>
      <c r="I11" s="21">
        <f t="shared" si="2"/>
        <v>36.666666666666664</v>
      </c>
      <c r="L11" s="39"/>
    </row>
    <row r="12" spans="1:12" s="2" customFormat="1" ht="51" customHeight="1" thickBot="1">
      <c r="A12" s="38">
        <f t="shared" si="3"/>
        <v>6</v>
      </c>
      <c r="B12" s="10" t="s">
        <v>12</v>
      </c>
      <c r="C12" s="27">
        <v>55</v>
      </c>
      <c r="D12" s="28">
        <v>55</v>
      </c>
      <c r="E12" s="46">
        <v>55</v>
      </c>
      <c r="F12" s="47">
        <v>0.25</v>
      </c>
      <c r="G12" s="21">
        <f t="shared" si="0"/>
        <v>13.75</v>
      </c>
      <c r="H12" s="21">
        <f t="shared" si="1"/>
        <v>13.75</v>
      </c>
      <c r="I12" s="21">
        <f t="shared" si="2"/>
        <v>13.75</v>
      </c>
      <c r="L12" s="39"/>
    </row>
    <row r="13" spans="1:9" s="2" customFormat="1" ht="45.75" customHeight="1" thickBot="1">
      <c r="A13" s="38">
        <f t="shared" si="3"/>
        <v>7</v>
      </c>
      <c r="B13" s="10" t="s">
        <v>13</v>
      </c>
      <c r="C13" s="27"/>
      <c r="D13" s="28"/>
      <c r="E13" s="46"/>
      <c r="F13" s="47">
        <v>1.0833333333333333</v>
      </c>
      <c r="G13" s="21">
        <f t="shared" si="0"/>
        <v>0</v>
      </c>
      <c r="H13" s="21">
        <f t="shared" si="1"/>
        <v>0</v>
      </c>
      <c r="I13" s="21">
        <f t="shared" si="2"/>
        <v>0</v>
      </c>
    </row>
    <row r="14" spans="1:9" s="2" customFormat="1" ht="42.75" customHeight="1" thickBot="1">
      <c r="A14" s="38">
        <f t="shared" si="3"/>
        <v>8</v>
      </c>
      <c r="B14" s="10" t="s">
        <v>14</v>
      </c>
      <c r="C14" s="27"/>
      <c r="D14" s="28"/>
      <c r="E14" s="46"/>
      <c r="F14" s="47">
        <v>0.75</v>
      </c>
      <c r="G14" s="21">
        <f t="shared" si="0"/>
        <v>0</v>
      </c>
      <c r="H14" s="21">
        <f t="shared" si="1"/>
        <v>0</v>
      </c>
      <c r="I14" s="21">
        <f t="shared" si="2"/>
        <v>0</v>
      </c>
    </row>
    <row r="15" spans="1:9" s="2" customFormat="1" ht="45.75" customHeight="1" thickBot="1">
      <c r="A15" s="38">
        <f t="shared" si="3"/>
        <v>9</v>
      </c>
      <c r="B15" s="10" t="s">
        <v>15</v>
      </c>
      <c r="C15" s="25"/>
      <c r="D15" s="26"/>
      <c r="E15" s="46"/>
      <c r="F15" s="22">
        <v>2.841666666666667</v>
      </c>
      <c r="G15" s="21">
        <f t="shared" si="0"/>
        <v>0</v>
      </c>
      <c r="H15" s="21">
        <f t="shared" si="1"/>
        <v>0</v>
      </c>
      <c r="I15" s="21">
        <f t="shared" si="2"/>
        <v>0</v>
      </c>
    </row>
    <row r="16" spans="1:9" s="2" customFormat="1" ht="51.75" customHeight="1" thickBot="1">
      <c r="A16" s="38">
        <f t="shared" si="3"/>
        <v>10</v>
      </c>
      <c r="B16" s="10" t="s">
        <v>2</v>
      </c>
      <c r="C16" s="25">
        <v>350</v>
      </c>
      <c r="D16" s="26">
        <v>390</v>
      </c>
      <c r="E16" s="46">
        <v>390</v>
      </c>
      <c r="F16" s="22">
        <v>0.275</v>
      </c>
      <c r="G16" s="21">
        <f t="shared" si="0"/>
        <v>96.25000000000001</v>
      </c>
      <c r="H16" s="21">
        <f t="shared" si="1"/>
        <v>107.25000000000001</v>
      </c>
      <c r="I16" s="21">
        <f t="shared" si="2"/>
        <v>107.25000000000001</v>
      </c>
    </row>
    <row r="17" spans="1:68" s="2" customFormat="1" ht="57" customHeight="1" thickBot="1">
      <c r="A17" s="38">
        <f t="shared" si="3"/>
        <v>11</v>
      </c>
      <c r="B17" s="10" t="s">
        <v>16</v>
      </c>
      <c r="C17" s="25">
        <v>53</v>
      </c>
      <c r="D17" s="26">
        <v>55</v>
      </c>
      <c r="E17" s="46">
        <v>55</v>
      </c>
      <c r="F17" s="22">
        <v>7.933333333333334</v>
      </c>
      <c r="G17" s="21">
        <f t="shared" si="0"/>
        <v>420.4666666666667</v>
      </c>
      <c r="H17" s="21">
        <f t="shared" si="1"/>
        <v>436.33333333333337</v>
      </c>
      <c r="I17" s="21">
        <f t="shared" si="2"/>
        <v>436.33333333333337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43.5" customHeight="1" thickBot="1">
      <c r="A18" s="38">
        <f t="shared" si="3"/>
        <v>12</v>
      </c>
      <c r="B18" s="10" t="s">
        <v>17</v>
      </c>
      <c r="C18" s="25">
        <v>55</v>
      </c>
      <c r="D18" s="26">
        <v>55</v>
      </c>
      <c r="E18" s="46">
        <v>55</v>
      </c>
      <c r="F18" s="22">
        <v>1.8</v>
      </c>
      <c r="G18" s="21">
        <f t="shared" si="0"/>
        <v>99</v>
      </c>
      <c r="H18" s="21">
        <f t="shared" si="1"/>
        <v>99</v>
      </c>
      <c r="I18" s="21">
        <f t="shared" si="2"/>
        <v>99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38">
        <f t="shared" si="3"/>
        <v>13</v>
      </c>
      <c r="B19" s="10" t="s">
        <v>3</v>
      </c>
      <c r="C19" s="29">
        <v>40</v>
      </c>
      <c r="D19" s="26">
        <v>40</v>
      </c>
      <c r="E19" s="46">
        <v>40</v>
      </c>
      <c r="F19" s="22">
        <v>1.8833333333333335</v>
      </c>
      <c r="G19" s="21">
        <f t="shared" si="0"/>
        <v>75.33333333333334</v>
      </c>
      <c r="H19" s="21">
        <f t="shared" si="1"/>
        <v>75.33333333333334</v>
      </c>
      <c r="I19" s="21">
        <f t="shared" si="2"/>
        <v>75.33333333333334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38">
        <f t="shared" si="3"/>
        <v>14</v>
      </c>
      <c r="B20" s="10" t="s">
        <v>18</v>
      </c>
      <c r="C20" s="29"/>
      <c r="D20" s="26"/>
      <c r="E20" s="46"/>
      <c r="F20" s="22">
        <v>6.275</v>
      </c>
      <c r="G20" s="21">
        <f t="shared" si="0"/>
        <v>0</v>
      </c>
      <c r="H20" s="21">
        <f t="shared" si="1"/>
        <v>0</v>
      </c>
      <c r="I20" s="21">
        <f t="shared" si="2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38">
        <f t="shared" si="3"/>
        <v>15</v>
      </c>
      <c r="B21" s="10" t="s">
        <v>19</v>
      </c>
      <c r="C21" s="29"/>
      <c r="D21" s="26"/>
      <c r="E21" s="46"/>
      <c r="F21" s="22">
        <v>2.9166666666666665</v>
      </c>
      <c r="G21" s="21">
        <f t="shared" si="0"/>
        <v>0</v>
      </c>
      <c r="H21" s="21">
        <f t="shared" si="1"/>
        <v>0</v>
      </c>
      <c r="I21" s="21">
        <f t="shared" si="2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38">
        <f t="shared" si="3"/>
        <v>16</v>
      </c>
      <c r="B22" s="11" t="s">
        <v>20</v>
      </c>
      <c r="C22" s="30"/>
      <c r="D22" s="31"/>
      <c r="E22" s="48"/>
      <c r="F22" s="36">
        <v>3.766666666666667</v>
      </c>
      <c r="G22" s="21">
        <f t="shared" si="0"/>
        <v>0</v>
      </c>
      <c r="H22" s="21">
        <f t="shared" si="1"/>
        <v>0</v>
      </c>
      <c r="I22" s="21">
        <f t="shared" si="2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49" t="s">
        <v>4</v>
      </c>
      <c r="B23" s="50"/>
      <c r="C23" s="50"/>
      <c r="D23" s="50"/>
      <c r="E23" s="50"/>
      <c r="F23" s="51"/>
      <c r="G23" s="23">
        <f>SUM(G7:G22)</f>
        <v>1101</v>
      </c>
      <c r="H23" s="24">
        <f>SUM(H7:H22)</f>
        <v>1129.7</v>
      </c>
      <c r="I23" s="41">
        <f>SUM(I7:I22)</f>
        <v>1123.2083333333333</v>
      </c>
    </row>
    <row r="24" spans="1:9" ht="33.75" customHeight="1">
      <c r="A24" s="32" t="s">
        <v>21</v>
      </c>
      <c r="B24" s="33"/>
      <c r="C24" s="33"/>
      <c r="D24" s="33"/>
      <c r="E24" s="33"/>
      <c r="F24" s="18"/>
      <c r="G24" s="19"/>
      <c r="H24" s="34"/>
      <c r="I24" s="34"/>
    </row>
    <row r="25" spans="1:9" ht="33.75" customHeight="1">
      <c r="A25" s="32"/>
      <c r="B25" s="18"/>
      <c r="C25" s="18"/>
      <c r="D25" s="18"/>
      <c r="E25" s="18"/>
      <c r="F25" s="18"/>
      <c r="G25" s="19"/>
      <c r="H25" s="35"/>
      <c r="I25" s="35"/>
    </row>
    <row r="26" spans="1:9" s="15" customFormat="1" ht="25.5">
      <c r="A26" s="17"/>
      <c r="B26" s="18"/>
      <c r="C26" s="18"/>
      <c r="D26" s="18"/>
      <c r="E26" s="18"/>
      <c r="F26" s="18"/>
      <c r="G26" s="19"/>
      <c r="H26" s="20"/>
      <c r="I26" s="20"/>
    </row>
    <row r="27" spans="1:2" s="15" customFormat="1" ht="24">
      <c r="A27" s="16"/>
      <c r="B27" s="14"/>
    </row>
    <row r="28" spans="1:9" ht="24">
      <c r="A28" s="13"/>
      <c r="B28" s="16"/>
      <c r="C28" s="16"/>
      <c r="D28" s="16"/>
      <c r="E28" s="16"/>
      <c r="F28" s="15"/>
      <c r="G28" s="15"/>
      <c r="H28" s="15"/>
      <c r="I28" s="15"/>
    </row>
  </sheetData>
  <sheetProtection/>
  <mergeCells count="13"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0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Kamenskaya</cp:lastModifiedBy>
  <cp:lastPrinted>2016-04-26T13:18:52Z</cp:lastPrinted>
  <dcterms:created xsi:type="dcterms:W3CDTF">1996-10-08T23:32:33Z</dcterms:created>
  <dcterms:modified xsi:type="dcterms:W3CDTF">2017-03-17T08:45:59Z</dcterms:modified>
  <cp:category/>
  <cp:version/>
  <cp:contentType/>
  <cp:contentStatus/>
</cp:coreProperties>
</file>